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" name="ID_9636666DF67D4FB29ED4FA46B7A999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42630" y="11493500"/>
          <a:ext cx="7715250" cy="4524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4EEE0C45CC54961803B4DB9BF6A4E9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042630" y="15621000"/>
          <a:ext cx="5581650" cy="35433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DFA50381670645578DF66DF3B0F8807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061555" y="20815300"/>
          <a:ext cx="4410075" cy="45624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73F3AE80C2654037B20F840243847B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0061555" y="22987000"/>
          <a:ext cx="7667625" cy="7372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3DD8A252B4D447B4B372898F7A0E609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345525" y="29095700"/>
          <a:ext cx="7677150" cy="6829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F221CA3CE4484632B9BC7A58161E3EE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345525" y="32118300"/>
          <a:ext cx="6667500" cy="5886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F11CC228DED54B2CB2731CD80DCD526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2295485" y="6299200"/>
          <a:ext cx="8734425" cy="68580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<sst xmlns="http://schemas.openxmlformats.org/spreadsheetml/2006/main" count="36" uniqueCount="31">
  <si>
    <t>云南省第三人民医院办公设备采购项目报价单</t>
  </si>
  <si>
    <t>序号</t>
  </si>
  <si>
    <t>设备名称</t>
  </si>
  <si>
    <t>规格参数</t>
  </si>
  <si>
    <t>采购数量</t>
  </si>
  <si>
    <t>单位</t>
  </si>
  <si>
    <t>单价最高限价（元）</t>
  </si>
  <si>
    <t>单价（元）</t>
  </si>
  <si>
    <t>总价（元）</t>
  </si>
  <si>
    <t>参考图片</t>
  </si>
  <si>
    <t>验钞机</t>
  </si>
  <si>
    <t>显示屏:液晶显示屏+数码屏+外接屏数码屏，点钞速度:≥1000张/每分钟，鉴伪能力:安全
线特征、油墨磁特征、红外光学特征、幅面特征、荧光鉴伪、紫光鉴伪，使用功能:智能、
合计、累加、预置、计数，使用票面尺寸:长度110-175mm、宽度50-75mm，进钞容量&gt;120
张，接钞容量&gt;120张，升级方式:支持升级，漏辨率≤0.015%，误辨率≤0.05，错点率≤
0.001，显示范围1--9999，预置数范围1-9999，大磁头1个，小磁头4个，红外对管6对，荧光
检测:有，紫外杀菌:有，粘连币提示:具有，噪音:≤60dB，连续工作时间:&gt;4小时，进
鉴别速度&lt;1000张/每分钟，外接显示:具有，语音报读，抗电强度</t>
  </si>
  <si>
    <t>台</t>
  </si>
  <si>
    <t>单通趟门工作柜</t>
  </si>
  <si>
    <t>是否可定制：可定制
尺寸：1500*800*800mm
套装件数：单品
主体材质：304不锈钢
表面处理：拉丝
层数：2层
类别：厨房置物柜
附加组件：带柜门</t>
  </si>
  <si>
    <t>个</t>
  </si>
  <si>
    <t>2层菜品展示架</t>
  </si>
  <si>
    <t>弧形钢色功率:220V/50hz 1200W
尺寸:1200*460*620MM
经典4盘2层
温度:30~75°C</t>
  </si>
  <si>
    <t>厨房用品置物架</t>
  </si>
  <si>
    <t>颜色;银色
尺寸：1400*500*1550mm
层数：4层
材质：304不锈钢</t>
  </si>
  <si>
    <t>拖把柜</t>
  </si>
  <si>
    <t>材质：304不锈钢
尺寸：高1800*宽900*深400mm
颜色：银色
板材厚度：板材≥0.5</t>
  </si>
  <si>
    <t>缝纫机</t>
  </si>
  <si>
    <t xml:space="preserve">品牌与型号：蝴蝶牌（Butterfly）JH5209
产品类型：家用电动多功能缝纫机
产地：中国（国产）
主要功能：具备锁边和锁眼功能
颜色：蓝色
</t>
  </si>
  <si>
    <t>暖风机</t>
  </si>
  <si>
    <t>变频/定频：定频
风力档位：3档
加水方式：下加水
定时范围：2-8小时
额定电压：220V
水箱容量：4L
额定功率：2000W
适用场景：家用
冷暖类型：冷暖</t>
  </si>
  <si>
    <t>合计</t>
  </si>
  <si>
    <t>公司承诺：</t>
  </si>
  <si>
    <t>供应商名称：</t>
  </si>
  <si>
    <t>法定代表人或委托代理人（签字）：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</si>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</sst>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0"/>
      <color theme="1"/>
      <name val="微软雅黑"/>
      <charset val="134"/>
    </font>
    <font>
      <sz val="2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jpe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zoomScale="40" zoomScaleNormal="40" workbookViewId="0">
      <pane ySplit="2" topLeftCell="A3" activePane="bottomLeft" state="frozen"/>
      <selection/>
      <selection pane="bottomLeft" activeCell="D3" sqref="D3"/>
    </sheetView>
  </sheetViews>
  <sheetFormatPr defaultColWidth="9" defaultRowHeight="13.5"/>
  <cols>
    <col min="1" max="1" width="8.625" customWidth="1"/>
    <col min="2" max="2" width="17.625" customWidth="1"/>
    <col min="3" max="3" width="106.558333333333" style="1" customWidth="1"/>
    <col min="4" max="4" width="18.125" customWidth="1"/>
    <col min="5" max="5" width="8.625" customWidth="1"/>
    <col min="6" max="6" width="23.5" customWidth="1"/>
    <col min="7" max="7" width="18.4333333333333" customWidth="1"/>
    <col min="8" max="8" width="22.5" customWidth="1"/>
    <col min="9" max="9" width="91" customWidth="1"/>
  </cols>
  <sheetData>
    <row r="1" ht="52" customHeight="1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ht="7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409.5" spans="1:9">
      <c r="A3" s="4">
        <v>1</v>
      </c>
      <c r="B3" s="4" t="s">
        <v>10</v>
      </c>
      <c r="C3" s="6" t="s">
        <v>11</v>
      </c>
      <c r="D3" s="4">
        <v>6</v>
      </c>
      <c r="E3" s="4" t="s">
        <v>12</v>
      </c>
      <c r="F3" s="4">
        <v>3000</v>
      </c>
      <c r="G3" s="4"/>
      <c r="H3" s="4"/>
      <c r="I3" s="7" t="str">
        <f>_xlfn.DISPIMG("ID_F11CC228DED54B2CB2731CD80DCD526B",1)</f>
        <v>=DISPIMG("ID_F11CC228DED54B2CB2731CD80DCD526B",1)</v>
      </c>
    </row>
    <row r="4" ht="325" customHeight="1" spans="1:9">
      <c r="A4" s="4">
        <v>2</v>
      </c>
      <c r="B4" s="8" t="s">
        <v>13</v>
      </c>
      <c r="C4" s="8" t="s">
        <v>14</v>
      </c>
      <c r="D4" s="8">
        <v>6</v>
      </c>
      <c r="E4" s="8" t="s">
        <v>15</v>
      </c>
      <c r="F4" s="8">
        <v>1500</v>
      </c>
      <c r="G4" s="4"/>
      <c r="H4" s="4"/>
      <c r="I4" s="9" t="str">
        <f>_xlfn.DISPIMG("ID_9636666DF67D4FB29ED4FA46B7A99974",1)</f>
        <v>=DISPIMG("ID_9636666DF67D4FB29ED4FA46B7A99974",1)</v>
      </c>
    </row>
    <row r="5" ht="320" customHeight="1" spans="1:9">
      <c r="A5" s="4">
        <v>3</v>
      </c>
      <c r="B5" s="8" t="s">
        <v>16</v>
      </c>
      <c r="C5" s="8" t="s">
        <v>17</v>
      </c>
      <c r="D5" s="8">
        <v>2</v>
      </c>
      <c r="E5" s="8" t="s">
        <v>15</v>
      </c>
      <c r="F5" s="8">
        <v>1000</v>
      </c>
      <c r="G5" s="4"/>
      <c r="H5" s="4"/>
      <c r="I5" s="9" t="str">
        <f>_xlfn.DISPIMG("ID_B4EEE0C45CC54961803B4DB9BF6A4E95",1)</f>
        <v>=DISPIMG("ID_B4EEE0C45CC54961803B4DB9BF6A4E95",1)</v>
      </c>
    </row>
    <row r="6" ht="171" customHeight="1" spans="1:9">
      <c r="A6" s="4">
        <v>4</v>
      </c>
      <c r="B6" s="8" t="s">
        <v>18</v>
      </c>
      <c r="C6" s="5" t="s">
        <v>19</v>
      </c>
      <c r="D6" s="4">
        <v>1</v>
      </c>
      <c r="E6" s="4" t="s">
        <v>15</v>
      </c>
      <c r="F6" s="8">
        <v>1000</v>
      </c>
      <c r="G6" s="4"/>
      <c r="H6" s="4"/>
      <c r="I6" s="4" t="str">
        <f>_xlfn.DISPIMG("ID_DFA50381670645578DF66DF3B0F88070",1)</f>
        <v>=DISPIMG("ID_DFA50381670645578DF66DF3B0F88070",1)</v>
      </c>
    </row>
    <row r="7" ht="264" customHeight="1" spans="1:9">
      <c r="A7" s="4">
        <v>5</v>
      </c>
      <c r="B7" s="4" t="s">
        <v>20</v>
      </c>
      <c r="C7" s="5" t="s">
        <v>21</v>
      </c>
      <c r="D7" s="8">
        <v>1</v>
      </c>
      <c r="E7" s="8" t="s">
        <v>15</v>
      </c>
      <c r="F7" s="8">
        <v>1300</v>
      </c>
      <c r="G7" s="4"/>
      <c r="H7" s="4"/>
      <c r="I7" s="9" t="str">
        <f>_xlfn.DISPIMG("ID_73F3AE80C2654037B20F840243847B20",1)</f>
        <v>=DISPIMG("ID_73F3AE80C2654037B20F840243847B20",1)</v>
      </c>
    </row>
    <row r="8" ht="175" customHeight="1" spans="1:9">
      <c r="A8" s="4">
        <v>6</v>
      </c>
      <c r="B8" s="8" t="s">
        <v>22</v>
      </c>
      <c r="C8" s="8" t="s">
        <v>23</v>
      </c>
      <c r="D8" s="8">
        <v>1</v>
      </c>
      <c r="E8" s="8" t="s">
        <v>12</v>
      </c>
      <c r="F8" s="8">
        <v>800</v>
      </c>
      <c r="G8" s="4"/>
      <c r="H8" s="4"/>
      <c r="I8" s="9" t="str">
        <f>_xlfn.DISPIMG("ID_3DD8A252B4D447B4B372898F7A0E6094",1)</f>
        <v>=DISPIMG("ID_3DD8A252B4D447B4B372898F7A0E6094",1)</v>
      </c>
    </row>
    <row r="9" ht="255" customHeight="1" spans="1:9">
      <c r="A9" s="4">
        <v>7</v>
      </c>
      <c r="B9" s="8" t="s">
        <v>24</v>
      </c>
      <c r="C9" s="8" t="s">
        <v>25</v>
      </c>
      <c r="D9" s="8">
        <v>5</v>
      </c>
      <c r="E9" s="8" t="s">
        <v>12</v>
      </c>
      <c r="F9" s="8">
        <v>700</v>
      </c>
      <c r="G9" s="4"/>
      <c r="H9" s="4"/>
      <c r="I9" s="9" t="str">
        <f>_xlfn.DISPIMG("ID_F221CA3CE4484632B9BC7A58161E3EEB",1)</f>
        <v>=DISPIMG("ID_F221CA3CE4484632B9BC7A58161E3EEB",1)</v>
      </c>
    </row>
    <row r="10" ht="50" customHeight="1" spans="1:9">
      <c r="A10" s="4" t="s">
        <v>26</v>
      </c>
      <c r="B10" s="4"/>
      <c r="C10" s="4"/>
      <c r="D10" s="4"/>
      <c r="E10" s="4"/>
      <c r="F10" s="4"/>
      <c r="G10" s="4"/>
      <c r="H10" s="10"/>
      <c r="I10" s="11"/>
    </row>
    <row r="11" ht="123" customHeight="1" spans="1:9">
      <c r="A11" s="12" t="s">
        <v>27</v>
      </c>
      <c r="B11" s="13"/>
      <c r="C11" s="13"/>
      <c r="D11" s="13"/>
      <c r="E11" s="13"/>
      <c r="F11" s="13"/>
      <c r="G11" s="13"/>
      <c r="H11" s="13"/>
      <c r="I11" s="14"/>
    </row>
    <row r="12" ht="50" customHeight="1" spans="1:9">
      <c r="A12" s="15" t="s">
        <v>28</v>
      </c>
      <c r="B12" s="16"/>
      <c r="C12" s="16"/>
      <c r="D12" s="16"/>
      <c r="E12" s="16"/>
      <c r="F12" s="16"/>
      <c r="G12" s="16"/>
      <c r="H12" s="16"/>
      <c r="I12" s="17"/>
    </row>
    <row r="13" ht="50" customHeight="1" spans="1:9">
      <c r="A13" s="15" t="s">
        <v>29</v>
      </c>
      <c r="B13" s="16"/>
      <c r="C13" s="16"/>
      <c r="D13" s="16"/>
      <c r="E13" s="16"/>
      <c r="F13" s="16"/>
      <c r="G13" s="16"/>
      <c r="H13" s="16"/>
      <c r="I13" s="17"/>
    </row>
    <row r="14" ht="50" customHeight="1" spans="1:9">
      <c r="A14" s="15" t="s">
        <v>30</v>
      </c>
      <c r="B14" s="16"/>
      <c r="C14" s="16"/>
      <c r="D14" s="16"/>
      <c r="E14" s="16"/>
      <c r="F14" s="16"/>
      <c r="G14" s="16"/>
      <c r="H14" s="16"/>
      <c r="I14" s="17"/>
    </row>
  </sheetData>
  <mergeCells count="6">
    <mergeCell ref="A1:I1"/>
    <mergeCell ref="A10:G10"/>
    <mergeCell ref="A11:I11"/>
    <mergeCell ref="A12:I12"/>
    <mergeCell ref="A13:I13"/>
    <mergeCell ref="A14:I14"/>
  </mergeCells>
  <pageMargins left="0.747916666666667" right="0.700694444444445" top="0.314583333333333" bottom="0.156944444444444" header="0.236111111111111" footer="0.196527777777778"/>
  <pageSetup paperSize="9" scale="4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hgq</cp:lastModifiedBy>
  <dcterms:created xsi:type="dcterms:W3CDTF">2022-11-01T06:52:00Z</dcterms:created>
  <dcterms:modified xsi:type="dcterms:W3CDTF">2026-07-17T08:42:43Z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24DD03557A34410B8CBF79EB041982F7_13</vt:lpwstr>
  </property>
  <property fmtid="{D5CDD505-2E9C-101B-9397-08002B2CF9AE}" pid="4" name="CalculationRule">
    <vt:i4>0</vt:i4>
  </property>
</Properties>
</file>