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07" activeTab="1"/>
  </bookViews>
  <sheets>
    <sheet name="一次报价表" sheetId="1" r:id="rId1"/>
    <sheet name="二次报价表" sheetId="2" r:id="rId2"/>
  </sheets>
  <definedNames>
    <definedName name="_xlnm.Print_Titles" localSheetId="0">一次报价表!$1:$2</definedName>
    <definedName name="_xlnm.Print_Titles" localSheetId="1">二次报价表!$1:$2</definedName>
  </definedNames>
  <calcPr calcId="144525"/>
</workbook>
</file>

<file path=xl/sharedStrings.xml><?xml version="1.0" encoding="utf-8"?>
<sst xmlns="http://schemas.openxmlformats.org/spreadsheetml/2006/main" count="112" uniqueCount="49">
  <si>
    <t>云南省第三人民医院2024年办公家具供应商遴选院内竞争性谈判报价表（第一次报价表）</t>
  </si>
  <si>
    <t>序号</t>
  </si>
  <si>
    <t>名称</t>
  </si>
  <si>
    <t>规格尺寸、技术参数等要求</t>
  </si>
  <si>
    <t>单位</t>
  </si>
  <si>
    <t>参考数量</t>
  </si>
  <si>
    <t>单价最高限价</t>
  </si>
  <si>
    <t>总价最高限价</t>
  </si>
  <si>
    <t>供应商供货产品规格尺寸、技术参数等信息</t>
  </si>
  <si>
    <t>产品彩图</t>
  </si>
  <si>
    <t>单价
报价</t>
  </si>
  <si>
    <t>总价
报价</t>
  </si>
  <si>
    <t>蜡块柜</t>
  </si>
  <si>
    <t>1.尺寸：每组由4个柜体组成，每个柜体450（±20）*520（±20）*390（±20）mm。
2.材料：采用优质一级冷轧钢板，柜体外壳及抽屉的裸板材料厚度均≥0.8mm；板材使用符合GB/T 13237-2013标准要求的优质碳素结构冷轧钢板和钢带，需提供有效的检验报告。
3.底座为304不锈钢材质，防潮耐磨抗腐蚀。
4.柜体经防锈处理、无磷静电喷塑等生产工艺，耐划易擦拭，不易掉漆，具有较强耐磨性和耐腐蚀性。
5.抽屉滑轨采用进口耐磨ABS塑料滑轮，便于在存取蜡块时顺畅、灵活地推拉抽屉，推拉滑动平稳无噪音、承重力强；配有限位器防止抽屉外拉脱落；抽屉拉手材质需耐磨、抗腐蚀、不易生锈；抽屉配有可拆卸的钢制分隔条，可任意调节存储空间。
6.防水标签框：全盖式透明标签夹,便于日常分类管理和查找，防止标签被消毒液侵蚀; 
7.产品符合《GB 24820-2009实验室家具通用技术条件》，需提供有效的检验报告。</t>
  </si>
  <si>
    <t>组</t>
  </si>
  <si>
    <t>切片柜</t>
  </si>
  <si>
    <t>1.尺寸：每组由4个柜体组成，每个柜体480（±20）*515（±20）*390（±20）mm。
2.材料：采用优质一级冷轧钢板，柜体外壳及抽屉的裸板材料厚度均≥0.8mm；板材使用符合GB/T 13237-2013标准要求的优质碳素结构冷轧钢板和钢带，需提供有效的检验报告。
3.底座为304不锈钢材质，防潮耐磨抗腐蚀。
4.柜体经防锈处理、无磷静电喷塑等生产工艺，耐划易擦拭，不易掉漆，具有较强耐磨性和耐腐蚀性。
5.抽屉滑轨采用进口耐磨ABS塑料滑轮，便于在存取蜡块时顺畅、灵活地推拉抽屉，推拉滑动平稳无噪音、承重力强；配有限位器防止抽屉外拉脱落；抽屉拉手材质需耐磨、抗腐蚀、不易生锈；抽屉配有可拆卸的钢制分隔条，可任意调节存储空间。
6.防水标签框：全盖式透明标签夹,便于日常分类管理和查找，防止标签被消毒液侵蚀; 
7.产品符合《GB 24820-2009实验室家具通用技术条件》，需提供有效的检验报告。</t>
  </si>
  <si>
    <t>实验凳</t>
  </si>
  <si>
    <t>1.用于医院实验室，实验凳表面涂层需具有较强的耐腐蚀性。
2.实验凳需带靠背、带脚架，带防爆升降杆，可360°灵敏旋转，可自由上下升降。
3.实验凳承重：≧120KG。
4.产品符合《GB 24820-2009实验室家具通用技术条件》，提供有效的检验报告作为依据。</t>
  </si>
  <si>
    <t>个</t>
  </si>
  <si>
    <t>陪护椅</t>
  </si>
  <si>
    <r>
      <rPr>
        <sz val="10"/>
        <rFont val="宋体"/>
        <charset val="134"/>
      </rPr>
      <t>1.规格尺寸：700W*620D*420（±20）（坐垫高），1900W*620D*580H（±20）（扶手高）。
2.功能：坐躺两用，折起、展平操作简单。
3.主架管：采用</t>
    </r>
    <r>
      <rPr>
        <sz val="10"/>
        <rFont val="Calibri"/>
        <charset val="134"/>
      </rPr>
      <t>φ</t>
    </r>
    <r>
      <rPr>
        <sz val="10"/>
        <rFont val="宋体"/>
        <charset val="134"/>
      </rPr>
      <t>38、厚度≧1.0mm的优质冷轧钢管经专业弯制而成。
4.钢制部件经酸洗、陶化等前处理除锈工艺后，采用医用抗菌粉末静电喷涂，防菌抗菌，抗酸碱腐蚀，耐褪色，有效延长使用寿命。
5.医用皮革外套包优质高弹海绵椅面，内衬30mm高弹海棉，睡枕采用80mm优质高弹海棉。
6.带防侧翻脚垫，稳定固牢；带适用的定向轮和万向轮，转动灵活无噪声。
7.外观颜色可选。
8.额定载荷≥135kg。</t>
    </r>
  </si>
  <si>
    <t>把</t>
  </si>
  <si>
    <t>工作桌
（1.2米）</t>
  </si>
  <si>
    <t>1.尺寸：1200*600*750mm。
2.功能：台面开走线孔，带储物收纳功能、带电脑主机收纳功能、带键盘架。
3.面材：采用三聚氰胺板为板材，主材厚度≥25mm，辅材厚度≥15mm；采用优质装饰原纸，100%三聚氰胺浸胶，防潮、阻燃，耐污性强，耐刮、耐磨、耐腐蚀、耐高温。
4.基材：采用E1绿色环保刨花板，符合E1（或以上）甲醛释放标准，符合GB 18580-2017《室内装饰装修材料 人造板及其制品中甲醛释放限量》和 GB/T 4897-2015《刨花板》等国家及行业标准，需提供有效的检验报告。
5.PVC封边：采用优质PVC封边，表面光滑，无节疤、凹凸、蜂窝气孔、划痕、污点、和镶入异物；边缘无局部曲折、裂口、锯齿；两端垂直于轴线且无毛刺和其化不平整现象；防火耐磨，结构牢固；符合QB/T 4463-2013《家具用封边条技术要求》，需提供有效的检验报告。
6.偏心件、连接五金件：采用合金基材，表面镀锌或镀镍，达GB/T 28203-2011《家具用连接件技术要求及试验方法》，需提供有效的检验报告。
7.防火等级符合GB 8624-2012《建筑材料及制品燃烧性能测定》规定的B1级或以上，需提供有效的检验报告。</t>
  </si>
  <si>
    <t>张</t>
  </si>
  <si>
    <t>工作椅</t>
  </si>
  <si>
    <t>1.表面使用优质环保透气面料。
2.软包件及缝纫无破损、外形饱满、圆滑一致、缝纫线迹均匀、嵌线圆滑挺直；透气性好。
3.扶手：双侧固定扶手。
4.座垫:高密一次发泡成型定型棉，座面使用高透气纤维布料，座前圆弧延垂。
5.底盘:原位锁定倾仰底盘，底盘自带 3.0mm 防爆钢板，
对人身安全起到有效防护作用。
6.气杆:采用优质钢材，安全可靠，上下升降行程 60±10mm,360
度灵敏旋转，升降连续方便灵活、平滑、无漏气、角度调节灵活。
7.脚架：PA(尼龙)一次性模铸成型五星脚，强度高，安全性高。
8.脚轮：PA(尼龙)材质，耐磨，滑动旋转灵敏度高。
9.承重≥200kg。
10.可自由选择弓形椅和转椅。</t>
  </si>
  <si>
    <t>密码存包柜</t>
  </si>
  <si>
    <t>1.参考尺寸：L450*H1800*W1200。
2.用于存放文件，需支持微信扫码开关柜子，支持对每个柜子自编密码。
3.基材：采用优质一级冷轧钢板，裸板材料厚度≥0.8mm。
4.焊接处应无脱焊、虚焊、焊穿、错位焊接处应无夹渣、气孔、焊瘤、焊丝头、咬边、飞溅焊接处表面波纹应均匀。
5.符合GB/T 3325-2017《金属家具通用技术条件》，符合QB/T 4767-2014《家具用钢构件》，需提供有效的检验报告。</t>
  </si>
  <si>
    <t>更衣柜
（两门）</t>
  </si>
  <si>
    <t>1.尺寸：L900*W520（±20）*H1850（±20）mm。
2.基材：采用优质一级冷轧钢板，裸板材料厚度≥0.8mm。
3.焊接处应无脱焊、虚焊、焊穿、错位焊接处应无夹渣、气孔、焊瘤、焊丝头、咬边、飞溅焊接处表面波纹应均匀。
4.符合GB/T 3325-2017《金属家具通用技术条件》，符合QB/T 4767-2014《家具用钢构件》，需提供有效的检验报告。</t>
  </si>
  <si>
    <t>六门柜</t>
  </si>
  <si>
    <t>1.尺寸：L900*W430（±20）*H1850（±20）mm。
2.基材：采用优质一级冷轧钢板，裸板材料厚度≥0.8mm。
3.焊接处应无脱焊、虚焊、焊穿、错位焊接处应无夹渣、气孔、焊瘤、焊丝头、咬边、飞溅焊接处表面波纹应均匀。
4.符合GB/T 3325-2017《金属家具通用技术条件》，符合QB/T 4767-2014《家具用钢构件》，需提供有效的检验报告。</t>
  </si>
  <si>
    <t>屏风
（可折叠）</t>
  </si>
  <si>
    <t>1.尺寸：W1000*H1780mm，允许20mm内误差。
2.E1级（或以上）负氧离子环保三聚氰胺免漆板，经过烘干、防虫、防腐等专业处理，符合E1（或以上）甲醛释放标准，符合GB 18580-2017《室内装饰装修材料 人造板及其制品中甲醛释放限量》标准，需提供有效的检验报告。
3.隔断厚度≥36mm，加厚镁铝合金框架、包边及脚架，带优质万向轮，灵活滚动，不伤地板。
4.优质金属铰链设计，防潮防锈，可自由组合，可左右旋转。</t>
  </si>
  <si>
    <t>块</t>
  </si>
  <si>
    <t>密码柜</t>
  </si>
  <si>
    <t>1.分上下两个柜，使用电子密码锁具，需具有较高的保密性和安全性。
2.尺寸：L900*W400*H1800。
3.基材采用1.2mm冷轧钢板冲压而成。
4.产品表面经除油、清洗、除锈、磷化清洗、预处理等工艺流程，表面及内饰采用流行色哑光静电喷塑，高温素化而成，喷塑平整光滑。</t>
  </si>
  <si>
    <t>台</t>
  </si>
  <si>
    <t>鞋架</t>
  </si>
  <si>
    <t>1.尺寸：W3000*D300mm，每层高200（±10）mm，共8层。
2.材质：采用优质304不锈钢材质，抗腐蚀性强。
3.底层不接触地面，清洁与卫生性良好，表面光滑平整，清洁方便。</t>
  </si>
  <si>
    <t>合计</t>
  </si>
  <si>
    <t>/</t>
  </si>
  <si>
    <t>填表须知：
1.供应商提供的货物应是符合国家及行业标准、具有生产厂家质量保证书（或合格证）的、全新的货物；
2.以上所有产品均需供应商包安装，报价应包含产品价款、运输、安装、质保、利润、税金等可能产生的所有费用；
3.请完整填写表格，不得缺项漏项。</t>
  </si>
  <si>
    <t>供应商名称（加盖公章）：</t>
  </si>
  <si>
    <t>法定代表人或委托代理人（签字）：</t>
  </si>
  <si>
    <t>填表日期：</t>
  </si>
  <si>
    <t>云南省第三人民医院2024年办公家具供应商遴选院内竞争性谈判报价表（第二次报价表）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</si>
</sst>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Tahoma"/>
      <charset val="134"/>
    </font>
    <font>
      <sz val="18"/>
      <color theme="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color rgb="FFFF0000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5" fillId="0" borderId="0" xfId="0" applyFont="1"/>
    <xf numFmtId="0" fontId="5" fillId="0" borderId="1" xfId="0" applyFont="1" applyBorder="1"/>
    <xf numFmtId="0" fontId="0" fillId="0" borderId="1" xfId="0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N3" sqref="N3"/>
    </sheetView>
  </sheetViews>
  <sheetFormatPr defaultColWidth="9" defaultRowHeight="13.8"/>
  <cols>
    <col min="1" max="1" width="2.9" customWidth="1"/>
    <col min="2" max="2" width="9.6" customWidth="1"/>
    <col min="3" max="3" width="54.0416666666667" customWidth="1"/>
    <col min="4" max="4" width="4.7" customWidth="1"/>
    <col min="5" max="5" width="5.8" customWidth="1"/>
    <col min="6" max="6" width="6.4" customWidth="1"/>
    <col min="7" max="7" width="6.3" customWidth="1"/>
    <col min="8" max="8" width="19.5" customWidth="1"/>
    <col min="9" max="9" width="10.1" customWidth="1"/>
    <col min="10" max="11" width="6.4" customWidth="1"/>
  </cols>
  <sheetData>
    <row r="1" ht="3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="18" customFormat="1" ht="192" spans="1:11">
      <c r="A3" s="3">
        <v>1</v>
      </c>
      <c r="B3" s="4" t="s">
        <v>12</v>
      </c>
      <c r="C3" s="5" t="s">
        <v>13</v>
      </c>
      <c r="D3" s="4" t="s">
        <v>14</v>
      </c>
      <c r="E3" s="4">
        <v>10</v>
      </c>
      <c r="F3" s="4">
        <v>2434</v>
      </c>
      <c r="G3" s="4">
        <f>E3*F3</f>
        <v>24340</v>
      </c>
      <c r="H3" s="4"/>
      <c r="I3" s="19"/>
      <c r="J3" s="15"/>
      <c r="K3" s="15"/>
    </row>
    <row r="4" s="18" customFormat="1" ht="192" spans="1:11">
      <c r="A4" s="3">
        <v>2</v>
      </c>
      <c r="B4" s="4" t="s">
        <v>15</v>
      </c>
      <c r="C4" s="5" t="s">
        <v>16</v>
      </c>
      <c r="D4" s="4" t="s">
        <v>14</v>
      </c>
      <c r="E4" s="4">
        <v>15</v>
      </c>
      <c r="F4" s="4">
        <v>2432</v>
      </c>
      <c r="G4" s="4">
        <f t="shared" ref="G4:G15" si="0">E4*F4</f>
        <v>36480</v>
      </c>
      <c r="H4" s="4"/>
      <c r="I4" s="19"/>
      <c r="J4" s="15"/>
      <c r="K4" s="15"/>
    </row>
    <row r="5" ht="72" spans="1:11">
      <c r="A5" s="3">
        <v>3</v>
      </c>
      <c r="B5" s="4" t="s">
        <v>17</v>
      </c>
      <c r="C5" s="5" t="s">
        <v>18</v>
      </c>
      <c r="D5" s="6" t="s">
        <v>19</v>
      </c>
      <c r="E5" s="6">
        <v>22</v>
      </c>
      <c r="F5" s="4">
        <v>280</v>
      </c>
      <c r="G5" s="4">
        <f t="shared" si="0"/>
        <v>6160</v>
      </c>
      <c r="H5" s="4"/>
      <c r="I5" s="20"/>
      <c r="J5" s="17"/>
      <c r="K5" s="17"/>
    </row>
    <row r="6" ht="145.8" spans="1:11">
      <c r="A6" s="3">
        <v>4</v>
      </c>
      <c r="B6" s="6" t="s">
        <v>20</v>
      </c>
      <c r="C6" s="5" t="s">
        <v>21</v>
      </c>
      <c r="D6" s="3" t="s">
        <v>22</v>
      </c>
      <c r="E6" s="6">
        <v>5</v>
      </c>
      <c r="F6" s="4">
        <v>570</v>
      </c>
      <c r="G6" s="4">
        <f t="shared" si="0"/>
        <v>2850</v>
      </c>
      <c r="H6" s="4"/>
      <c r="I6" s="20"/>
      <c r="J6" s="17"/>
      <c r="K6" s="17"/>
    </row>
    <row r="7" ht="228" spans="1:11">
      <c r="A7" s="3">
        <v>5</v>
      </c>
      <c r="B7" s="7" t="s">
        <v>23</v>
      </c>
      <c r="C7" s="5" t="s">
        <v>24</v>
      </c>
      <c r="D7" s="3" t="s">
        <v>25</v>
      </c>
      <c r="E7" s="7">
        <v>12</v>
      </c>
      <c r="F7" s="4">
        <v>380</v>
      </c>
      <c r="G7" s="4">
        <f t="shared" si="0"/>
        <v>4560</v>
      </c>
      <c r="H7" s="4"/>
      <c r="I7" s="20"/>
      <c r="J7" s="17"/>
      <c r="K7" s="17"/>
    </row>
    <row r="8" ht="168" spans="1:11">
      <c r="A8" s="3">
        <v>6</v>
      </c>
      <c r="B8" s="3" t="s">
        <v>26</v>
      </c>
      <c r="C8" s="5" t="s">
        <v>27</v>
      </c>
      <c r="D8" s="3" t="s">
        <v>22</v>
      </c>
      <c r="E8" s="7">
        <v>27</v>
      </c>
      <c r="F8" s="4">
        <v>260</v>
      </c>
      <c r="G8" s="4">
        <f t="shared" si="0"/>
        <v>7020</v>
      </c>
      <c r="H8" s="4"/>
      <c r="I8" s="20"/>
      <c r="J8" s="17"/>
      <c r="K8" s="17"/>
    </row>
    <row r="9" s="18" customFormat="1" ht="96" spans="1:11">
      <c r="A9" s="3">
        <v>7</v>
      </c>
      <c r="B9" s="3" t="s">
        <v>28</v>
      </c>
      <c r="C9" s="5" t="s">
        <v>29</v>
      </c>
      <c r="D9" s="3" t="s">
        <v>19</v>
      </c>
      <c r="E9" s="7">
        <v>2</v>
      </c>
      <c r="F9" s="8">
        <v>1790</v>
      </c>
      <c r="G9" s="4">
        <f t="shared" si="0"/>
        <v>3580</v>
      </c>
      <c r="H9" s="4"/>
      <c r="I9" s="19"/>
      <c r="J9" s="15"/>
      <c r="K9" s="15"/>
    </row>
    <row r="10" s="18" customFormat="1" ht="72" spans="1:11">
      <c r="A10" s="3">
        <v>8</v>
      </c>
      <c r="B10" s="6" t="s">
        <v>30</v>
      </c>
      <c r="C10" s="5" t="s">
        <v>31</v>
      </c>
      <c r="D10" s="6" t="s">
        <v>19</v>
      </c>
      <c r="E10" s="4">
        <v>4</v>
      </c>
      <c r="F10" s="8">
        <v>490</v>
      </c>
      <c r="G10" s="4">
        <f t="shared" si="0"/>
        <v>1960</v>
      </c>
      <c r="H10" s="4"/>
      <c r="I10" s="19"/>
      <c r="J10" s="15"/>
      <c r="K10" s="15"/>
    </row>
    <row r="11" s="18" customFormat="1" ht="72" spans="1:11">
      <c r="A11" s="3">
        <v>9</v>
      </c>
      <c r="B11" s="4" t="s">
        <v>32</v>
      </c>
      <c r="C11" s="5" t="s">
        <v>33</v>
      </c>
      <c r="D11" s="3" t="s">
        <v>19</v>
      </c>
      <c r="E11" s="8">
        <v>27</v>
      </c>
      <c r="F11" s="8">
        <v>530</v>
      </c>
      <c r="G11" s="4">
        <f t="shared" si="0"/>
        <v>14310</v>
      </c>
      <c r="H11" s="4"/>
      <c r="I11" s="19"/>
      <c r="J11" s="15"/>
      <c r="K11" s="15"/>
    </row>
    <row r="12" s="18" customFormat="1" ht="96" spans="1:11">
      <c r="A12" s="3">
        <v>10</v>
      </c>
      <c r="B12" s="7" t="s">
        <v>34</v>
      </c>
      <c r="C12" s="5" t="s">
        <v>35</v>
      </c>
      <c r="D12" s="4" t="s">
        <v>36</v>
      </c>
      <c r="E12" s="4">
        <v>50</v>
      </c>
      <c r="F12" s="8">
        <v>380</v>
      </c>
      <c r="G12" s="4">
        <f t="shared" si="0"/>
        <v>19000</v>
      </c>
      <c r="H12" s="4"/>
      <c r="I12" s="19"/>
      <c r="J12" s="15"/>
      <c r="K12" s="15"/>
    </row>
    <row r="13" ht="60" spans="1:11">
      <c r="A13" s="3">
        <v>11</v>
      </c>
      <c r="B13" s="3" t="s">
        <v>37</v>
      </c>
      <c r="C13" s="9" t="s">
        <v>38</v>
      </c>
      <c r="D13" s="3" t="s">
        <v>39</v>
      </c>
      <c r="E13" s="7">
        <v>4</v>
      </c>
      <c r="F13" s="8">
        <v>900</v>
      </c>
      <c r="G13" s="4">
        <f t="shared" si="0"/>
        <v>3600</v>
      </c>
      <c r="H13" s="4"/>
      <c r="I13" s="20"/>
      <c r="J13" s="17"/>
      <c r="K13" s="17"/>
    </row>
    <row r="14" ht="36" spans="1:11">
      <c r="A14" s="3">
        <v>12</v>
      </c>
      <c r="B14" s="3" t="s">
        <v>40</v>
      </c>
      <c r="C14" s="9" t="s">
        <v>41</v>
      </c>
      <c r="D14" s="3" t="s">
        <v>19</v>
      </c>
      <c r="E14" s="3">
        <v>1</v>
      </c>
      <c r="F14" s="4">
        <v>3000</v>
      </c>
      <c r="G14" s="4">
        <f t="shared" si="0"/>
        <v>3000</v>
      </c>
      <c r="H14" s="4"/>
      <c r="I14" s="20"/>
      <c r="J14" s="17"/>
      <c r="K14" s="17"/>
    </row>
    <row r="15" ht="23.1" customHeight="1" spans="1:11">
      <c r="A15" s="10" t="s">
        <v>42</v>
      </c>
      <c r="B15" s="10"/>
      <c r="C15" s="10"/>
      <c r="D15" s="10"/>
      <c r="E15" s="10"/>
      <c r="F15" s="11">
        <f>SUM(F3:F14)</f>
        <v>13446</v>
      </c>
      <c r="G15" s="4">
        <f>SUM(G3:G14)</f>
        <v>126860</v>
      </c>
      <c r="H15" s="4" t="s">
        <v>43</v>
      </c>
      <c r="I15" s="4" t="s">
        <v>43</v>
      </c>
      <c r="J15" s="4" t="s">
        <v>43</v>
      </c>
      <c r="K15" s="17"/>
    </row>
    <row r="16" ht="67" customHeight="1" spans="1:11">
      <c r="A16" s="12" t="s">
        <v>44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ht="32" customHeight="1" spans="1:11">
      <c r="A17" s="13" t="s">
        <v>45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ht="32" customHeight="1" spans="1:1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ht="32" customHeight="1" spans="1:1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</sheetData>
  <sortState ref="B3:N40">
    <sortCondition ref="B3:B40"/>
  </sortState>
  <mergeCells count="6">
    <mergeCell ref="A1:K1"/>
    <mergeCell ref="A15:E15"/>
    <mergeCell ref="A16:K16"/>
    <mergeCell ref="A17:K17"/>
    <mergeCell ref="A18:K18"/>
    <mergeCell ref="A19:K19"/>
  </mergeCells>
  <pageMargins left="0.314583333333333" right="0.156944444444444" top="0.236111111111111" bottom="0.432638888888889" header="0.156944444444444" footer="0.156944444444444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topLeftCell="A10" workbookViewId="0">
      <selection activeCell="A16" sqref="A16:K16"/>
    </sheetView>
  </sheetViews>
  <sheetFormatPr defaultColWidth="8.8" defaultRowHeight="13.8"/>
  <cols>
    <col min="1" max="1" width="2.9" customWidth="1"/>
    <col min="2" max="2" width="9.6" customWidth="1"/>
    <col min="3" max="3" width="54.0416666666667" customWidth="1"/>
    <col min="4" max="4" width="4.7" customWidth="1"/>
    <col min="5" max="5" width="5.8" customWidth="1"/>
    <col min="6" max="6" width="6.4" customWidth="1"/>
    <col min="7" max="7" width="6.3" customWidth="1"/>
    <col min="8" max="8" width="19.5" customWidth="1"/>
    <col min="9" max="9" width="10.1" customWidth="1"/>
    <col min="10" max="11" width="6.4" customWidth="1"/>
  </cols>
  <sheetData>
    <row r="1" ht="37" customHeight="1" spans="1:11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192" spans="1:11">
      <c r="A3" s="3">
        <v>1</v>
      </c>
      <c r="B3" s="4" t="s">
        <v>12</v>
      </c>
      <c r="C3" s="5" t="s">
        <v>13</v>
      </c>
      <c r="D3" s="4" t="s">
        <v>14</v>
      </c>
      <c r="E3" s="4">
        <v>10</v>
      </c>
      <c r="F3" s="4">
        <v>2434</v>
      </c>
      <c r="G3" s="4">
        <f t="shared" ref="G3:G14" si="0">E3*F3</f>
        <v>24340</v>
      </c>
      <c r="H3" s="4"/>
      <c r="I3" s="14"/>
      <c r="J3" s="15"/>
      <c r="K3" s="15"/>
    </row>
    <row r="4" ht="192" spans="1:11">
      <c r="A4" s="3">
        <v>2</v>
      </c>
      <c r="B4" s="4" t="s">
        <v>15</v>
      </c>
      <c r="C4" s="5" t="s">
        <v>16</v>
      </c>
      <c r="D4" s="4" t="s">
        <v>14</v>
      </c>
      <c r="E4" s="4">
        <v>15</v>
      </c>
      <c r="F4" s="4">
        <v>2432</v>
      </c>
      <c r="G4" s="4">
        <f t="shared" si="0"/>
        <v>36480</v>
      </c>
      <c r="H4" s="4"/>
      <c r="I4" s="14"/>
      <c r="J4" s="15"/>
      <c r="K4" s="15"/>
    </row>
    <row r="5" ht="72" spans="1:11">
      <c r="A5" s="3">
        <v>3</v>
      </c>
      <c r="B5" s="4" t="s">
        <v>17</v>
      </c>
      <c r="C5" s="5" t="s">
        <v>18</v>
      </c>
      <c r="D5" s="6" t="s">
        <v>19</v>
      </c>
      <c r="E5" s="6">
        <v>22</v>
      </c>
      <c r="F5" s="4">
        <v>280</v>
      </c>
      <c r="G5" s="4">
        <f t="shared" si="0"/>
        <v>6160</v>
      </c>
      <c r="H5" s="4"/>
      <c r="I5" s="16"/>
      <c r="J5" s="17"/>
      <c r="K5" s="17"/>
    </row>
    <row r="6" ht="145.8" spans="1:11">
      <c r="A6" s="3">
        <v>4</v>
      </c>
      <c r="B6" s="6" t="s">
        <v>20</v>
      </c>
      <c r="C6" s="5" t="s">
        <v>21</v>
      </c>
      <c r="D6" s="3" t="s">
        <v>22</v>
      </c>
      <c r="E6" s="6">
        <v>5</v>
      </c>
      <c r="F6" s="4">
        <v>570</v>
      </c>
      <c r="G6" s="4">
        <f t="shared" si="0"/>
        <v>2850</v>
      </c>
      <c r="H6" s="4"/>
      <c r="I6" s="16"/>
      <c r="J6" s="17"/>
      <c r="K6" s="17"/>
    </row>
    <row r="7" ht="228" spans="1:11">
      <c r="A7" s="3">
        <v>5</v>
      </c>
      <c r="B7" s="7" t="s">
        <v>23</v>
      </c>
      <c r="C7" s="5" t="s">
        <v>24</v>
      </c>
      <c r="D7" s="3" t="s">
        <v>25</v>
      </c>
      <c r="E7" s="7">
        <v>12</v>
      </c>
      <c r="F7" s="4">
        <v>380</v>
      </c>
      <c r="G7" s="4">
        <f t="shared" si="0"/>
        <v>4560</v>
      </c>
      <c r="H7" s="4"/>
      <c r="I7" s="16"/>
      <c r="J7" s="17"/>
      <c r="K7" s="17"/>
    </row>
    <row r="8" ht="168" spans="1:11">
      <c r="A8" s="3">
        <v>6</v>
      </c>
      <c r="B8" s="3" t="s">
        <v>26</v>
      </c>
      <c r="C8" s="5" t="s">
        <v>27</v>
      </c>
      <c r="D8" s="3" t="s">
        <v>22</v>
      </c>
      <c r="E8" s="7">
        <v>27</v>
      </c>
      <c r="F8" s="4">
        <v>260</v>
      </c>
      <c r="G8" s="4">
        <f t="shared" si="0"/>
        <v>7020</v>
      </c>
      <c r="H8" s="4"/>
      <c r="I8" s="16"/>
      <c r="J8" s="17"/>
      <c r="K8" s="17"/>
    </row>
    <row r="9" ht="96" spans="1:11">
      <c r="A9" s="3">
        <v>7</v>
      </c>
      <c r="B9" s="3" t="s">
        <v>28</v>
      </c>
      <c r="C9" s="5" t="s">
        <v>29</v>
      </c>
      <c r="D9" s="3" t="s">
        <v>19</v>
      </c>
      <c r="E9" s="7">
        <v>2</v>
      </c>
      <c r="F9" s="8">
        <v>1790</v>
      </c>
      <c r="G9" s="4">
        <f t="shared" si="0"/>
        <v>3580</v>
      </c>
      <c r="H9" s="4"/>
      <c r="I9" s="14"/>
      <c r="J9" s="15"/>
      <c r="K9" s="15"/>
    </row>
    <row r="10" ht="72" spans="1:11">
      <c r="A10" s="3">
        <v>8</v>
      </c>
      <c r="B10" s="6" t="s">
        <v>30</v>
      </c>
      <c r="C10" s="5" t="s">
        <v>31</v>
      </c>
      <c r="D10" s="6" t="s">
        <v>19</v>
      </c>
      <c r="E10" s="4">
        <v>4</v>
      </c>
      <c r="F10" s="8">
        <v>490</v>
      </c>
      <c r="G10" s="4">
        <f t="shared" si="0"/>
        <v>1960</v>
      </c>
      <c r="H10" s="4"/>
      <c r="I10" s="14"/>
      <c r="J10" s="15"/>
      <c r="K10" s="15"/>
    </row>
    <row r="11" ht="72" spans="1:11">
      <c r="A11" s="3">
        <v>9</v>
      </c>
      <c r="B11" s="4" t="s">
        <v>32</v>
      </c>
      <c r="C11" s="5" t="s">
        <v>33</v>
      </c>
      <c r="D11" s="3" t="s">
        <v>19</v>
      </c>
      <c r="E11" s="8">
        <v>27</v>
      </c>
      <c r="F11" s="8">
        <v>530</v>
      </c>
      <c r="G11" s="4">
        <f t="shared" si="0"/>
        <v>14310</v>
      </c>
      <c r="H11" s="4"/>
      <c r="I11" s="14"/>
      <c r="J11" s="15"/>
      <c r="K11" s="15"/>
    </row>
    <row r="12" ht="96" spans="1:11">
      <c r="A12" s="3">
        <v>10</v>
      </c>
      <c r="B12" s="7" t="s">
        <v>34</v>
      </c>
      <c r="C12" s="5" t="s">
        <v>35</v>
      </c>
      <c r="D12" s="4" t="s">
        <v>36</v>
      </c>
      <c r="E12" s="4">
        <v>50</v>
      </c>
      <c r="F12" s="8">
        <v>380</v>
      </c>
      <c r="G12" s="4">
        <f t="shared" si="0"/>
        <v>19000</v>
      </c>
      <c r="H12" s="4"/>
      <c r="I12" s="14"/>
      <c r="J12" s="15"/>
      <c r="K12" s="15"/>
    </row>
    <row r="13" ht="60" spans="1:11">
      <c r="A13" s="3">
        <v>11</v>
      </c>
      <c r="B13" s="3" t="s">
        <v>37</v>
      </c>
      <c r="C13" s="9" t="s">
        <v>38</v>
      </c>
      <c r="D13" s="3" t="s">
        <v>39</v>
      </c>
      <c r="E13" s="7">
        <v>4</v>
      </c>
      <c r="F13" s="8">
        <v>900</v>
      </c>
      <c r="G13" s="4">
        <f t="shared" si="0"/>
        <v>3600</v>
      </c>
      <c r="H13" s="4"/>
      <c r="I13" s="16"/>
      <c r="J13" s="17"/>
      <c r="K13" s="17"/>
    </row>
    <row r="14" ht="36" spans="1:11">
      <c r="A14" s="3">
        <v>12</v>
      </c>
      <c r="B14" s="3" t="s">
        <v>40</v>
      </c>
      <c r="C14" s="9" t="s">
        <v>41</v>
      </c>
      <c r="D14" s="3" t="s">
        <v>19</v>
      </c>
      <c r="E14" s="3">
        <v>1</v>
      </c>
      <c r="F14" s="4">
        <v>3000</v>
      </c>
      <c r="G14" s="4">
        <f t="shared" si="0"/>
        <v>3000</v>
      </c>
      <c r="H14" s="4"/>
      <c r="I14" s="16"/>
      <c r="J14" s="17"/>
      <c r="K14" s="17"/>
    </row>
    <row r="15" ht="23.1" customHeight="1" spans="1:11">
      <c r="A15" s="10" t="s">
        <v>42</v>
      </c>
      <c r="B15" s="10"/>
      <c r="C15" s="10"/>
      <c r="D15" s="10"/>
      <c r="E15" s="10"/>
      <c r="F15" s="11">
        <f>SUM(F3:F14)</f>
        <v>13446</v>
      </c>
      <c r="G15" s="4">
        <f>SUM(G3:G14)</f>
        <v>126860</v>
      </c>
      <c r="H15" s="4" t="s">
        <v>43</v>
      </c>
      <c r="I15" s="4" t="s">
        <v>43</v>
      </c>
      <c r="J15" s="4" t="s">
        <v>43</v>
      </c>
      <c r="K15" s="17"/>
    </row>
    <row r="16" ht="67" customHeight="1" spans="1:11">
      <c r="A16" s="12" t="s">
        <v>44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ht="32" customHeight="1" spans="1:11">
      <c r="A17" s="13" t="s">
        <v>45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ht="32" customHeight="1" spans="1:1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ht="32" customHeight="1" spans="1:1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</sheetData>
  <mergeCells count="6">
    <mergeCell ref="A1:K1"/>
    <mergeCell ref="A15:E15"/>
    <mergeCell ref="A16:K16"/>
    <mergeCell ref="A17:K17"/>
    <mergeCell ref="A18:K18"/>
    <mergeCell ref="A19:K19"/>
  </mergeCells>
  <pageMargins left="0.354166666666667" right="0.196527777777778" top="0.314583333333333" bottom="0.236111111111111" header="0.196527777777778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一次报价表</vt:lpstr>
      <vt:lpstr>二次报价表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钱舒瑾</cp:lastModifiedBy>
  <dcterms:created xsi:type="dcterms:W3CDTF">2008-09-11T17:22:00Z</dcterms:created>
  <cp:lastPrinted>2024-02-17T13:25:00Z</cp:lastPrinted>
  <dcterms:modified xsi:type="dcterms:W3CDTF">2024-03-11T03:33:54Z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9B82E47FC5344DFE9074851A366798CA</vt:lpwstr>
  </property>
  <property fmtid="{D5CDD505-2E9C-101B-9397-08002B2CF9AE}" pid="3" name="KSOProductBuildVer">
    <vt:lpwstr>2052-11.8.2.11813</vt:lpwstr>
  </property>
</Properties>
</file>